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330"/>
  <workbookPr showInkAnnotation="0" autoCompressPictures="0"/>
  <bookViews>
    <workbookView xWindow="0" yWindow="0" windowWidth="24380" windowHeight="15540" tabRatio="500"/>
  </bookViews>
  <sheets>
    <sheet name="All" sheetId="1" r:id="rId1"/>
  </sheets>
  <definedNames>
    <definedName name="_xlnm._FilterDatabase" localSheetId="0" hidden="1">All!$A$1:$D$101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</calcChain>
</file>

<file path=xl/sharedStrings.xml><?xml version="1.0" encoding="utf-8"?>
<sst xmlns="http://schemas.openxmlformats.org/spreadsheetml/2006/main" count="443" uniqueCount="252">
  <si>
    <t>ChapterShortName</t>
  </si>
  <si>
    <t>District</t>
  </si>
  <si>
    <t>SchoolName</t>
  </si>
  <si>
    <t>Consultant</t>
  </si>
  <si>
    <t>Colorado Alpha</t>
  </si>
  <si>
    <t>District V</t>
  </si>
  <si>
    <t>University of Colorado</t>
  </si>
  <si>
    <t>Alex</t>
  </si>
  <si>
    <t>Illinois Alpha</t>
  </si>
  <si>
    <t>District III</t>
  </si>
  <si>
    <t>Northwestern University</t>
  </si>
  <si>
    <t>Illinois Delta</t>
  </si>
  <si>
    <t>University of Illinois, Urbana-Champaign</t>
  </si>
  <si>
    <t xml:space="preserve">Kevin G. </t>
  </si>
  <si>
    <t>Illinois Epsilon</t>
  </si>
  <si>
    <t>Illinois State University</t>
  </si>
  <si>
    <t>Zach H.</t>
  </si>
  <si>
    <t>Illinois Eta</t>
  </si>
  <si>
    <t>Southern Illinois University, Edwardsville</t>
  </si>
  <si>
    <t>Phil M.</t>
  </si>
  <si>
    <t>Illinois Iota</t>
  </si>
  <si>
    <t>Northern Illinois University</t>
  </si>
  <si>
    <t>Zach K.</t>
  </si>
  <si>
    <t>Illinois Theta</t>
  </si>
  <si>
    <t>University of Illinois, Chicago</t>
  </si>
  <si>
    <t>Ben S.</t>
  </si>
  <si>
    <t>Illinois Zeta</t>
  </si>
  <si>
    <t>DePaul University</t>
  </si>
  <si>
    <t>Coltin S.</t>
  </si>
  <si>
    <t>Iowa Alpha</t>
  </si>
  <si>
    <t>University of Iowa</t>
  </si>
  <si>
    <t>Nick D.</t>
  </si>
  <si>
    <t>Iowa Beta</t>
  </si>
  <si>
    <t>Iowa State University</t>
  </si>
  <si>
    <t>Kansas Alpha</t>
  </si>
  <si>
    <t>University of Kansas</t>
  </si>
  <si>
    <t>Minnesota Beta</t>
  </si>
  <si>
    <t>University of Minnesota, Twin Cities</t>
  </si>
  <si>
    <t>Minnesota Delta</t>
  </si>
  <si>
    <t>University of Minnesota, Duluth</t>
  </si>
  <si>
    <t>Minnesota Gamma</t>
  </si>
  <si>
    <t>Minnesota State University, Mankato</t>
  </si>
  <si>
    <t>Nebraska Alpha</t>
  </si>
  <si>
    <t>University of Nebraska</t>
  </si>
  <si>
    <t>Nebraska Beta</t>
  </si>
  <si>
    <t>Creighton University</t>
  </si>
  <si>
    <t>Wisconsin Gamma</t>
  </si>
  <si>
    <t>Beloit College</t>
  </si>
  <si>
    <t>Alabama Alpha</t>
  </si>
  <si>
    <t>District IV</t>
  </si>
  <si>
    <t>University of Alabama</t>
  </si>
  <si>
    <t>Ben</t>
  </si>
  <si>
    <t>Alabama Gamma</t>
  </si>
  <si>
    <t>University of Alabama in Huntsville</t>
  </si>
  <si>
    <t>Florida Alpha</t>
  </si>
  <si>
    <t>Florida State University</t>
  </si>
  <si>
    <t>Georgia Alpha</t>
  </si>
  <si>
    <t>University of Georgia</t>
  </si>
  <si>
    <t>Georgia Beta</t>
  </si>
  <si>
    <t>Georgia Institute of Technology</t>
  </si>
  <si>
    <t>Mississippi Alpha</t>
  </si>
  <si>
    <t>University of Mississippi</t>
  </si>
  <si>
    <t>North Carolina Beta</t>
  </si>
  <si>
    <t>East Carolina University</t>
  </si>
  <si>
    <t>Tennessee Delta</t>
  </si>
  <si>
    <t>Vanderbilt University</t>
  </si>
  <si>
    <t>Tennessee Epsilon</t>
  </si>
  <si>
    <t>University of Tennessee</t>
  </si>
  <si>
    <t>Louisiana Alpha</t>
  </si>
  <si>
    <t>Louisiana State University</t>
  </si>
  <si>
    <t>Coltin</t>
  </si>
  <si>
    <t>Louisiana Beta</t>
  </si>
  <si>
    <t>University of Louisiana at Lafayette</t>
  </si>
  <si>
    <t>Louisiana Gamma</t>
  </si>
  <si>
    <t>Loyola University New Orleans</t>
  </si>
  <si>
    <t>Oklahoma Alpha</t>
  </si>
  <si>
    <t>University of Oklahoma</t>
  </si>
  <si>
    <t>Texas Alpha</t>
  </si>
  <si>
    <t>University of Texas</t>
  </si>
  <si>
    <t>Texas Epsilon</t>
  </si>
  <si>
    <t>Stephen F. Austin State University</t>
  </si>
  <si>
    <t>Texas Gamma</t>
  </si>
  <si>
    <t>Texas State University, San Marcos</t>
  </si>
  <si>
    <t>Texas Zeta</t>
  </si>
  <si>
    <t>Houston Baptist University</t>
  </si>
  <si>
    <t>Delaware Alpha</t>
  </si>
  <si>
    <t>District I</t>
  </si>
  <si>
    <t>University of Delaware</t>
  </si>
  <si>
    <t>Kevin G.</t>
  </si>
  <si>
    <t>Gettysburg College Colony</t>
  </si>
  <si>
    <t>District II</t>
  </si>
  <si>
    <t>Gettysburg College</t>
  </si>
  <si>
    <t>Maryland Alpha</t>
  </si>
  <si>
    <t>Johns Hopkins University</t>
  </si>
  <si>
    <t>Maryland Gamma</t>
  </si>
  <si>
    <t>University of Maryland - College Park</t>
  </si>
  <si>
    <t>New Jersey Beta</t>
  </si>
  <si>
    <t>Monmouth University</t>
  </si>
  <si>
    <t>New Jersey Epsilon</t>
  </si>
  <si>
    <t>Rowan University</t>
  </si>
  <si>
    <t>Pennsylvania Iota</t>
  </si>
  <si>
    <t>University of Pennsylvania</t>
  </si>
  <si>
    <t>Pennsylvania Rho</t>
  </si>
  <si>
    <t>York College of Pennsylvania</t>
  </si>
  <si>
    <t>Pennsylvania Sigma</t>
  </si>
  <si>
    <t>University of the Sciences in Philadelphia</t>
  </si>
  <si>
    <t>Pennsylvania Upsilon</t>
  </si>
  <si>
    <t>Drexel University</t>
  </si>
  <si>
    <t>University of Rhode Island Colony</t>
  </si>
  <si>
    <t>University of Rhode Island</t>
  </si>
  <si>
    <t>Virginia Alpha</t>
  </si>
  <si>
    <t>University of Virginia</t>
  </si>
  <si>
    <t>Virginia Eta</t>
  </si>
  <si>
    <t>Virginia Commonwealth University</t>
  </si>
  <si>
    <t>California Beta</t>
  </si>
  <si>
    <t>District VI</t>
  </si>
  <si>
    <t>Stanford University</t>
  </si>
  <si>
    <t>Nick</t>
  </si>
  <si>
    <t>California Delta</t>
  </si>
  <si>
    <t>University of Southern California</t>
  </si>
  <si>
    <t>California Epsilon</t>
  </si>
  <si>
    <t>University of California, Los Angeles</t>
  </si>
  <si>
    <t>California Eta</t>
  </si>
  <si>
    <t>California Polytechnic State University</t>
  </si>
  <si>
    <t>California Gamma</t>
  </si>
  <si>
    <t>University of California, Berkeley</t>
  </si>
  <si>
    <t>California Iota</t>
  </si>
  <si>
    <t>University of California, Davis</t>
  </si>
  <si>
    <t>California Kappa</t>
  </si>
  <si>
    <t>University of California, Irvine</t>
  </si>
  <si>
    <t>California Lambda</t>
  </si>
  <si>
    <t>San Diego State University</t>
  </si>
  <si>
    <t>California Mu</t>
  </si>
  <si>
    <t>Occidental College</t>
  </si>
  <si>
    <t>California Nu</t>
  </si>
  <si>
    <t>University of California, Riverside</t>
  </si>
  <si>
    <t>California Xi</t>
  </si>
  <si>
    <t>California State University, Long Beach</t>
  </si>
  <si>
    <t>CSUN Colony</t>
  </si>
  <si>
    <t>California State University, Northridge</t>
  </si>
  <si>
    <t>Oregon Alpha</t>
  </si>
  <si>
    <t>University of Oregon</t>
  </si>
  <si>
    <t>Oregon Beta</t>
  </si>
  <si>
    <t>Oregon State University</t>
  </si>
  <si>
    <t>Washington Alpha</t>
  </si>
  <si>
    <t>University of Washington</t>
  </si>
  <si>
    <t>Kent State University Colony</t>
  </si>
  <si>
    <t>Kent State University</t>
  </si>
  <si>
    <t>Phil</t>
  </si>
  <si>
    <t>Ohio Delta</t>
  </si>
  <si>
    <t>The Ohio State University</t>
  </si>
  <si>
    <t>Ohio Epsilon</t>
  </si>
  <si>
    <t>Case Western Reserve University</t>
  </si>
  <si>
    <t>Ohio Iota</t>
  </si>
  <si>
    <t>University of Akron</t>
  </si>
  <si>
    <t>Ohio Nu</t>
  </si>
  <si>
    <t>Ohio University</t>
  </si>
  <si>
    <t>Ohio Omicron</t>
  </si>
  <si>
    <t>Muskingum University</t>
  </si>
  <si>
    <t>Ohio Theta</t>
  </si>
  <si>
    <t>Ashland University</t>
  </si>
  <si>
    <t>Pennsylvania Alpha</t>
  </si>
  <si>
    <t>Washington &amp; Jefferson College</t>
  </si>
  <si>
    <t>Pennsylvania Beta</t>
  </si>
  <si>
    <t>Allegheny College</t>
  </si>
  <si>
    <t>Pennsylvania Xi</t>
  </si>
  <si>
    <t>Edinboro University</t>
  </si>
  <si>
    <t>Massachusetts Beta</t>
  </si>
  <si>
    <t>Brandeis University</t>
  </si>
  <si>
    <t>New Jersey Delta</t>
  </si>
  <si>
    <t>The College of New Jersey</t>
  </si>
  <si>
    <t>New Jersey Gamma</t>
  </si>
  <si>
    <t>Rutgers, The State University of New Jersey</t>
  </si>
  <si>
    <t>New York Alpha</t>
  </si>
  <si>
    <t>Cornell University</t>
  </si>
  <si>
    <t>New York Beta</t>
  </si>
  <si>
    <t>Syracuse University</t>
  </si>
  <si>
    <t>New York Eta</t>
  </si>
  <si>
    <t>State University of New York at Buffalo</t>
  </si>
  <si>
    <t>New York Iota</t>
  </si>
  <si>
    <t>State University of New York at Binghamton</t>
  </si>
  <si>
    <t>New York Kappa</t>
  </si>
  <si>
    <t>State University of New York College at Oneonta</t>
  </si>
  <si>
    <t>New York Theta</t>
  </si>
  <si>
    <t>Rochester Institute of Technology</t>
  </si>
  <si>
    <t>Pennsylvania Eta</t>
  </si>
  <si>
    <t>Franklin &amp; Marshall College</t>
  </si>
  <si>
    <t>Pennsylvania Lambda</t>
  </si>
  <si>
    <t>Pennsylvania State University</t>
  </si>
  <si>
    <t>Pennsylvania Nu</t>
  </si>
  <si>
    <t>Indiana University of Pennsylvania</t>
  </si>
  <si>
    <t>Pennsylvania Phi</t>
  </si>
  <si>
    <t>Lycoming College</t>
  </si>
  <si>
    <t>Pennsylvania Theta</t>
  </si>
  <si>
    <t>Lafayette College</t>
  </si>
  <si>
    <t>Indiana Alpha</t>
  </si>
  <si>
    <t>DePauw University</t>
  </si>
  <si>
    <t>Indiana Delta</t>
  </si>
  <si>
    <t>Purdue University</t>
  </si>
  <si>
    <t>Indiana Epsilon</t>
  </si>
  <si>
    <t>Valparaiso University</t>
  </si>
  <si>
    <t>Indiana Eta</t>
  </si>
  <si>
    <t>Indiana State University</t>
  </si>
  <si>
    <t>Indiana Gamma</t>
  </si>
  <si>
    <t>Wabash College</t>
  </si>
  <si>
    <t>Indiana Iota</t>
  </si>
  <si>
    <t>Ball State University</t>
  </si>
  <si>
    <t>Indiana Theta</t>
  </si>
  <si>
    <t>Indiana University-Purdue University, Indianapolis</t>
  </si>
  <si>
    <t>Michigan Alpha</t>
  </si>
  <si>
    <t>University of Michigan</t>
  </si>
  <si>
    <t>Michigan Beta</t>
  </si>
  <si>
    <t>Michigan State University</t>
  </si>
  <si>
    <t>Ohio Beta</t>
  </si>
  <si>
    <t>Wittenberg University</t>
  </si>
  <si>
    <t>Ohio Eta</t>
  </si>
  <si>
    <t>University of Toledo</t>
  </si>
  <si>
    <t>Ohio Mu</t>
  </si>
  <si>
    <t>University of Dayton</t>
  </si>
  <si>
    <t>Ohio Xi</t>
  </si>
  <si>
    <t>Capital University</t>
  </si>
  <si>
    <t>Ohio Zeta</t>
  </si>
  <si>
    <t>Bowling Green State University</t>
  </si>
  <si>
    <t>Auburn Expansion</t>
  </si>
  <si>
    <t>Kevin Paternostro</t>
  </si>
  <si>
    <t>West Virginia Expansion</t>
  </si>
  <si>
    <t>Marc Munoz</t>
  </si>
  <si>
    <t>Virginia Tech Expansion</t>
  </si>
  <si>
    <t>Dile Wilson</t>
  </si>
  <si>
    <t>Texas A&amp;M Expansion</t>
  </si>
  <si>
    <t>Stephen Gowdy</t>
  </si>
  <si>
    <t>Denison Interest Group</t>
  </si>
  <si>
    <t>Zachary Herge</t>
  </si>
  <si>
    <t>Alex Vickery-Holland</t>
  </si>
  <si>
    <t>Phil Mikos</t>
  </si>
  <si>
    <t>Zachary Kuntsman</t>
  </si>
  <si>
    <t>Ben Sigler</t>
  </si>
  <si>
    <t>Coltin Solari</t>
  </si>
  <si>
    <t>Nick Dorsey</t>
  </si>
  <si>
    <t>Kevin Gong</t>
  </si>
  <si>
    <t>ajv@phikappapsi.com</t>
  </si>
  <si>
    <t>krg@phikappapsi.com</t>
  </si>
  <si>
    <t>zmh@phikappapsi.com</t>
  </si>
  <si>
    <t>pjm@phikappapsi.com</t>
  </si>
  <si>
    <t>zfk@phikappapsi.com</t>
  </si>
  <si>
    <t>bds@phikappapsi.com</t>
  </si>
  <si>
    <t>cls@phikappapsi.com</t>
  </si>
  <si>
    <t>nsd@phikappapsi.com</t>
  </si>
  <si>
    <t>sag@phikappapsi.com</t>
  </si>
  <si>
    <t>daw@phikappapsi.com</t>
  </si>
  <si>
    <t>mam@phikappapsi.com</t>
  </si>
  <si>
    <t>kap@phikappapsi.com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</si>
</sst>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 applyAlignment="1">
      <alignment wrapText="1"/>
    </xf>
    <xf numFmtId="0" fontId="2" fillId="0" borderId="0" xfId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ajv@phikappapsi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"/>
  <sheetViews>
    <sheetView tabSelected="1" workbookViewId="0">
      <pane ySplit="1" topLeftCell="A87" activePane="bottomLeft" state="frozen"/>
      <selection pane="bottomLeft" activeCell="H102" sqref="H102"/>
    </sheetView>
  </sheetViews>
  <sheetFormatPr baseColWidth="10" defaultColWidth="8.83203125" defaultRowHeight="14" x14ac:dyDescent="0"/>
  <cols>
    <col min="1" max="1" width="35.33203125" bestFit="1" customWidth="1"/>
    <col min="2" max="2" width="9" bestFit="1" customWidth="1"/>
    <col min="3" max="3" width="42.33203125" bestFit="1" customWidth="1"/>
    <col min="4" max="4" width="15.1640625" customWidth="1"/>
    <col min="6" max="6" width="8.5" bestFit="1" customWidth="1"/>
    <col min="7" max="7" width="9.33203125" customWidth="1"/>
    <col min="8" max="8" width="16.83203125" customWidth="1"/>
    <col min="9" max="9" width="36.83203125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</row>
    <row r="2" spans="1:9">
      <c r="A2" s="1" t="s">
        <v>4</v>
      </c>
      <c r="B2" s="1" t="s">
        <v>5</v>
      </c>
      <c r="C2" s="1" t="s">
        <v>6</v>
      </c>
      <c r="D2" s="1" t="s">
        <v>7</v>
      </c>
    </row>
    <row r="3" spans="1:9">
      <c r="A3" s="1" t="s">
        <v>8</v>
      </c>
      <c r="B3" s="1" t="s">
        <v>9</v>
      </c>
      <c r="C3" s="1" t="s">
        <v>10</v>
      </c>
      <c r="D3" s="1" t="s">
        <v>7</v>
      </c>
      <c r="F3">
        <f>COUNTIF(D2:D101,"Alex")</f>
        <v>17</v>
      </c>
      <c r="G3" s="1" t="s">
        <v>7</v>
      </c>
      <c r="H3" s="1" t="s">
        <v>233</v>
      </c>
      <c r="I3" s="2" t="s">
        <v>240</v>
      </c>
    </row>
    <row r="4" spans="1:9">
      <c r="A4" s="1" t="s">
        <v>11</v>
      </c>
      <c r="B4" s="1" t="s">
        <v>9</v>
      </c>
      <c r="C4" s="1" t="s">
        <v>12</v>
      </c>
      <c r="D4" s="1" t="s">
        <v>7</v>
      </c>
      <c r="F4">
        <f>COUNTIF(D3:D102,"Kevin G.")</f>
        <v>13</v>
      </c>
      <c r="G4" s="1" t="s">
        <v>13</v>
      </c>
      <c r="H4" s="1" t="s">
        <v>239</v>
      </c>
      <c r="I4" s="1" t="s">
        <v>241</v>
      </c>
    </row>
    <row r="5" spans="1:9">
      <c r="A5" s="1" t="s">
        <v>14</v>
      </c>
      <c r="B5" s="1" t="s">
        <v>9</v>
      </c>
      <c r="C5" s="1" t="s">
        <v>15</v>
      </c>
      <c r="D5" s="1" t="s">
        <v>7</v>
      </c>
      <c r="F5">
        <f>COUNTIF(D4:D103,"Zach H.")</f>
        <v>14</v>
      </c>
      <c r="G5" s="1" t="s">
        <v>16</v>
      </c>
      <c r="H5" s="1" t="s">
        <v>232</v>
      </c>
      <c r="I5" s="1" t="s">
        <v>242</v>
      </c>
    </row>
    <row r="6" spans="1:9">
      <c r="A6" s="1" t="s">
        <v>17</v>
      </c>
      <c r="B6" s="1" t="s">
        <v>9</v>
      </c>
      <c r="C6" s="1" t="s">
        <v>18</v>
      </c>
      <c r="D6" s="1" t="s">
        <v>7</v>
      </c>
      <c r="F6">
        <f>COUNTIF(D5:D104,"Phil")</f>
        <v>10</v>
      </c>
      <c r="G6" s="1" t="s">
        <v>19</v>
      </c>
      <c r="H6" s="1" t="s">
        <v>234</v>
      </c>
      <c r="I6" s="1" t="s">
        <v>243</v>
      </c>
    </row>
    <row r="7" spans="1:9">
      <c r="A7" s="1" t="s">
        <v>20</v>
      </c>
      <c r="B7" s="1" t="s">
        <v>9</v>
      </c>
      <c r="C7" s="1" t="s">
        <v>21</v>
      </c>
      <c r="D7" s="1" t="s">
        <v>7</v>
      </c>
      <c r="F7">
        <f>COUNTIF(D6:D105,"Zach K.")</f>
        <v>14</v>
      </c>
      <c r="G7" s="1" t="s">
        <v>22</v>
      </c>
      <c r="H7" s="1" t="s">
        <v>235</v>
      </c>
      <c r="I7" s="1" t="s">
        <v>244</v>
      </c>
    </row>
    <row r="8" spans="1:9">
      <c r="A8" s="1" t="s">
        <v>23</v>
      </c>
      <c r="B8" s="1" t="s">
        <v>9</v>
      </c>
      <c r="C8" s="1" t="s">
        <v>24</v>
      </c>
      <c r="D8" s="1" t="s">
        <v>7</v>
      </c>
      <c r="F8">
        <f>COUNTIF(D7:D106,"Ben")</f>
        <v>9</v>
      </c>
      <c r="G8" s="1" t="s">
        <v>25</v>
      </c>
      <c r="H8" s="1" t="s">
        <v>236</v>
      </c>
      <c r="I8" s="1" t="s">
        <v>245</v>
      </c>
    </row>
    <row r="9" spans="1:9">
      <c r="A9" s="1" t="s">
        <v>26</v>
      </c>
      <c r="B9" s="1" t="s">
        <v>9</v>
      </c>
      <c r="C9" s="1" t="s">
        <v>27</v>
      </c>
      <c r="D9" s="1" t="s">
        <v>7</v>
      </c>
      <c r="F9">
        <f>COUNTIF(D8:D107,"Coltin")</f>
        <v>8</v>
      </c>
      <c r="G9" s="1" t="s">
        <v>28</v>
      </c>
      <c r="H9" s="1" t="s">
        <v>237</v>
      </c>
      <c r="I9" s="1" t="s">
        <v>246</v>
      </c>
    </row>
    <row r="10" spans="1:9">
      <c r="A10" s="1" t="s">
        <v>29</v>
      </c>
      <c r="B10" s="1" t="s">
        <v>5</v>
      </c>
      <c r="C10" s="1" t="s">
        <v>30</v>
      </c>
      <c r="D10" s="1" t="s">
        <v>7</v>
      </c>
      <c r="F10">
        <f>COUNTIF(D9:D108,"Nick")</f>
        <v>15</v>
      </c>
      <c r="G10" s="1" t="s">
        <v>31</v>
      </c>
      <c r="H10" s="1" t="s">
        <v>238</v>
      </c>
      <c r="I10" s="1" t="s">
        <v>247</v>
      </c>
    </row>
    <row r="11" spans="1:9">
      <c r="A11" s="1" t="s">
        <v>32</v>
      </c>
      <c r="B11" s="1" t="s">
        <v>5</v>
      </c>
      <c r="C11" s="1" t="s">
        <v>33</v>
      </c>
      <c r="D11" s="1" t="s">
        <v>7</v>
      </c>
      <c r="F11">
        <f>SUM(F3:F10)</f>
        <v>100</v>
      </c>
    </row>
    <row r="12" spans="1:9">
      <c r="A12" s="1" t="s">
        <v>34</v>
      </c>
      <c r="B12" s="1" t="s">
        <v>5</v>
      </c>
      <c r="C12" s="1" t="s">
        <v>35</v>
      </c>
      <c r="D12" s="1" t="s">
        <v>7</v>
      </c>
    </row>
    <row r="13" spans="1:9">
      <c r="A13" s="1" t="s">
        <v>36</v>
      </c>
      <c r="B13" s="1" t="s">
        <v>5</v>
      </c>
      <c r="C13" s="1" t="s">
        <v>37</v>
      </c>
      <c r="D13" s="1" t="s">
        <v>7</v>
      </c>
    </row>
    <row r="14" spans="1:9">
      <c r="A14" s="1" t="s">
        <v>38</v>
      </c>
      <c r="B14" s="1" t="s">
        <v>5</v>
      </c>
      <c r="C14" s="1" t="s">
        <v>39</v>
      </c>
      <c r="D14" s="1" t="s">
        <v>7</v>
      </c>
    </row>
    <row r="15" spans="1:9">
      <c r="A15" s="1" t="s">
        <v>40</v>
      </c>
      <c r="B15" s="1" t="s">
        <v>5</v>
      </c>
      <c r="C15" s="1" t="s">
        <v>41</v>
      </c>
      <c r="D15" s="1" t="s">
        <v>7</v>
      </c>
    </row>
    <row r="16" spans="1:9">
      <c r="A16" s="1" t="s">
        <v>42</v>
      </c>
      <c r="B16" s="1" t="s">
        <v>5</v>
      </c>
      <c r="C16" s="1" t="s">
        <v>43</v>
      </c>
      <c r="D16" s="1" t="s">
        <v>7</v>
      </c>
    </row>
    <row r="17" spans="1:4">
      <c r="A17" s="1" t="s">
        <v>44</v>
      </c>
      <c r="B17" s="1" t="s">
        <v>5</v>
      </c>
      <c r="C17" s="1" t="s">
        <v>45</v>
      </c>
      <c r="D17" s="1" t="s">
        <v>7</v>
      </c>
    </row>
    <row r="18" spans="1:4">
      <c r="A18" s="1" t="s">
        <v>46</v>
      </c>
      <c r="B18" s="1" t="s">
        <v>9</v>
      </c>
      <c r="C18" s="1" t="s">
        <v>47</v>
      </c>
      <c r="D18" s="1" t="s">
        <v>7</v>
      </c>
    </row>
    <row r="19" spans="1:4">
      <c r="A19" s="1" t="s">
        <v>48</v>
      </c>
      <c r="B19" s="1" t="s">
        <v>49</v>
      </c>
      <c r="C19" s="1" t="s">
        <v>50</v>
      </c>
      <c r="D19" s="1" t="s">
        <v>51</v>
      </c>
    </row>
    <row r="20" spans="1:4">
      <c r="A20" s="1" t="s">
        <v>52</v>
      </c>
      <c r="B20" s="1" t="s">
        <v>49</v>
      </c>
      <c r="C20" s="1" t="s">
        <v>53</v>
      </c>
      <c r="D20" s="1" t="s">
        <v>51</v>
      </c>
    </row>
    <row r="21" spans="1:4">
      <c r="A21" s="1" t="s">
        <v>54</v>
      </c>
      <c r="B21" s="1" t="s">
        <v>49</v>
      </c>
      <c r="C21" s="1" t="s">
        <v>55</v>
      </c>
      <c r="D21" s="1" t="s">
        <v>51</v>
      </c>
    </row>
    <row r="22" spans="1:4">
      <c r="A22" s="1" t="s">
        <v>56</v>
      </c>
      <c r="B22" s="1" t="s">
        <v>49</v>
      </c>
      <c r="C22" s="1" t="s">
        <v>57</v>
      </c>
      <c r="D22" s="1" t="s">
        <v>51</v>
      </c>
    </row>
    <row r="23" spans="1:4">
      <c r="A23" s="1" t="s">
        <v>58</v>
      </c>
      <c r="B23" s="1" t="s">
        <v>49</v>
      </c>
      <c r="C23" s="1" t="s">
        <v>59</v>
      </c>
      <c r="D23" s="1" t="s">
        <v>51</v>
      </c>
    </row>
    <row r="24" spans="1:4">
      <c r="A24" s="1" t="s">
        <v>60</v>
      </c>
      <c r="B24" s="1" t="s">
        <v>49</v>
      </c>
      <c r="C24" s="1" t="s">
        <v>61</v>
      </c>
      <c r="D24" s="1" t="s">
        <v>51</v>
      </c>
    </row>
    <row r="25" spans="1:4">
      <c r="A25" s="1" t="s">
        <v>62</v>
      </c>
      <c r="B25" s="1" t="s">
        <v>49</v>
      </c>
      <c r="C25" s="1" t="s">
        <v>63</v>
      </c>
      <c r="D25" s="1" t="s">
        <v>51</v>
      </c>
    </row>
    <row r="26" spans="1:4">
      <c r="A26" s="1" t="s">
        <v>64</v>
      </c>
      <c r="B26" s="1" t="s">
        <v>49</v>
      </c>
      <c r="C26" s="1" t="s">
        <v>65</v>
      </c>
      <c r="D26" s="1" t="s">
        <v>51</v>
      </c>
    </row>
    <row r="27" spans="1:4">
      <c r="A27" s="1" t="s">
        <v>66</v>
      </c>
      <c r="B27" s="1" t="s">
        <v>49</v>
      </c>
      <c r="C27" s="1" t="s">
        <v>67</v>
      </c>
      <c r="D27" s="1" t="s">
        <v>51</v>
      </c>
    </row>
    <row r="28" spans="1:4">
      <c r="A28" s="1" t="s">
        <v>68</v>
      </c>
      <c r="B28" s="1" t="s">
        <v>49</v>
      </c>
      <c r="C28" s="1" t="s">
        <v>69</v>
      </c>
      <c r="D28" s="1" t="s">
        <v>70</v>
      </c>
    </row>
    <row r="29" spans="1:4">
      <c r="A29" s="1" t="s">
        <v>71</v>
      </c>
      <c r="B29" s="1" t="s">
        <v>49</v>
      </c>
      <c r="C29" s="1" t="s">
        <v>72</v>
      </c>
      <c r="D29" s="1" t="s">
        <v>70</v>
      </c>
    </row>
    <row r="30" spans="1:4">
      <c r="A30" s="1" t="s">
        <v>73</v>
      </c>
      <c r="B30" s="1" t="s">
        <v>49</v>
      </c>
      <c r="C30" s="1" t="s">
        <v>74</v>
      </c>
      <c r="D30" s="1" t="s">
        <v>70</v>
      </c>
    </row>
    <row r="31" spans="1:4">
      <c r="A31" s="1" t="s">
        <v>75</v>
      </c>
      <c r="B31" s="1" t="s">
        <v>5</v>
      </c>
      <c r="C31" s="1" t="s">
        <v>76</v>
      </c>
      <c r="D31" s="1" t="s">
        <v>70</v>
      </c>
    </row>
    <row r="32" spans="1:4">
      <c r="A32" s="1" t="s">
        <v>77</v>
      </c>
      <c r="B32" s="1" t="s">
        <v>5</v>
      </c>
      <c r="C32" s="1" t="s">
        <v>78</v>
      </c>
      <c r="D32" s="1" t="s">
        <v>70</v>
      </c>
    </row>
    <row r="33" spans="1:4">
      <c r="A33" s="1" t="s">
        <v>79</v>
      </c>
      <c r="B33" s="1" t="s">
        <v>5</v>
      </c>
      <c r="C33" s="1" t="s">
        <v>80</v>
      </c>
      <c r="D33" s="1" t="s">
        <v>70</v>
      </c>
    </row>
    <row r="34" spans="1:4">
      <c r="A34" s="1" t="s">
        <v>81</v>
      </c>
      <c r="B34" s="1" t="s">
        <v>5</v>
      </c>
      <c r="C34" s="1" t="s">
        <v>82</v>
      </c>
      <c r="D34" s="1" t="s">
        <v>70</v>
      </c>
    </row>
    <row r="35" spans="1:4">
      <c r="A35" s="1" t="s">
        <v>83</v>
      </c>
      <c r="B35" s="1" t="s">
        <v>5</v>
      </c>
      <c r="C35" s="1" t="s">
        <v>84</v>
      </c>
      <c r="D35" s="1" t="s">
        <v>70</v>
      </c>
    </row>
    <row r="36" spans="1:4">
      <c r="A36" s="1" t="s">
        <v>85</v>
      </c>
      <c r="B36" s="1" t="s">
        <v>86</v>
      </c>
      <c r="C36" s="1" t="s">
        <v>87</v>
      </c>
      <c r="D36" s="1" t="s">
        <v>88</v>
      </c>
    </row>
    <row r="37" spans="1:4">
      <c r="A37" s="1" t="s">
        <v>89</v>
      </c>
      <c r="B37" s="1" t="s">
        <v>90</v>
      </c>
      <c r="C37" s="1" t="s">
        <v>91</v>
      </c>
      <c r="D37" s="1" t="s">
        <v>88</v>
      </c>
    </row>
    <row r="38" spans="1:4">
      <c r="A38" s="1" t="s">
        <v>92</v>
      </c>
      <c r="B38" s="1" t="s">
        <v>90</v>
      </c>
      <c r="C38" s="1" t="s">
        <v>93</v>
      </c>
      <c r="D38" s="1" t="s">
        <v>88</v>
      </c>
    </row>
    <row r="39" spans="1:4">
      <c r="A39" s="1" t="s">
        <v>94</v>
      </c>
      <c r="B39" s="1" t="s">
        <v>90</v>
      </c>
      <c r="C39" s="1" t="s">
        <v>95</v>
      </c>
      <c r="D39" s="1" t="s">
        <v>88</v>
      </c>
    </row>
    <row r="40" spans="1:4">
      <c r="A40" s="1" t="s">
        <v>96</v>
      </c>
      <c r="B40" s="1" t="s">
        <v>86</v>
      </c>
      <c r="C40" s="1" t="s">
        <v>97</v>
      </c>
      <c r="D40" s="1" t="s">
        <v>88</v>
      </c>
    </row>
    <row r="41" spans="1:4">
      <c r="A41" s="1" t="s">
        <v>98</v>
      </c>
      <c r="B41" s="1" t="s">
        <v>86</v>
      </c>
      <c r="C41" s="1" t="s">
        <v>99</v>
      </c>
      <c r="D41" s="1" t="s">
        <v>88</v>
      </c>
    </row>
    <row r="42" spans="1:4">
      <c r="A42" s="1" t="s">
        <v>100</v>
      </c>
      <c r="B42" s="1" t="s">
        <v>86</v>
      </c>
      <c r="C42" s="1" t="s">
        <v>101</v>
      </c>
      <c r="D42" s="1" t="s">
        <v>88</v>
      </c>
    </row>
    <row r="43" spans="1:4">
      <c r="A43" s="1" t="s">
        <v>102</v>
      </c>
      <c r="B43" s="1" t="s">
        <v>90</v>
      </c>
      <c r="C43" s="1" t="s">
        <v>103</v>
      </c>
      <c r="D43" s="1" t="s">
        <v>88</v>
      </c>
    </row>
    <row r="44" spans="1:4">
      <c r="A44" s="1" t="s">
        <v>104</v>
      </c>
      <c r="B44" s="1" t="s">
        <v>86</v>
      </c>
      <c r="C44" s="1" t="s">
        <v>105</v>
      </c>
      <c r="D44" s="1" t="s">
        <v>88</v>
      </c>
    </row>
    <row r="45" spans="1:4">
      <c r="A45" s="1" t="s">
        <v>106</v>
      </c>
      <c r="B45" s="1" t="s">
        <v>86</v>
      </c>
      <c r="C45" s="1" t="s">
        <v>107</v>
      </c>
      <c r="D45" s="1" t="s">
        <v>88</v>
      </c>
    </row>
    <row r="46" spans="1:4">
      <c r="A46" s="1" t="s">
        <v>108</v>
      </c>
      <c r="B46" s="1" t="s">
        <v>86</v>
      </c>
      <c r="C46" s="1" t="s">
        <v>109</v>
      </c>
      <c r="D46" s="1" t="s">
        <v>88</v>
      </c>
    </row>
    <row r="47" spans="1:4">
      <c r="A47" s="1" t="s">
        <v>110</v>
      </c>
      <c r="B47" s="1" t="s">
        <v>49</v>
      </c>
      <c r="C47" s="1" t="s">
        <v>111</v>
      </c>
      <c r="D47" s="1" t="s">
        <v>88</v>
      </c>
    </row>
    <row r="48" spans="1:4">
      <c r="A48" s="1" t="s">
        <v>112</v>
      </c>
      <c r="B48" s="1" t="s">
        <v>49</v>
      </c>
      <c r="C48" s="1" t="s">
        <v>113</v>
      </c>
      <c r="D48" s="1" t="s">
        <v>88</v>
      </c>
    </row>
    <row r="49" spans="1:4">
      <c r="A49" s="1" t="s">
        <v>114</v>
      </c>
      <c r="B49" s="1" t="s">
        <v>115</v>
      </c>
      <c r="C49" s="1" t="s">
        <v>116</v>
      </c>
      <c r="D49" s="1" t="s">
        <v>117</v>
      </c>
    </row>
    <row r="50" spans="1:4">
      <c r="A50" s="1" t="s">
        <v>118</v>
      </c>
      <c r="B50" s="1" t="s">
        <v>115</v>
      </c>
      <c r="C50" s="1" t="s">
        <v>119</v>
      </c>
      <c r="D50" s="1" t="s">
        <v>117</v>
      </c>
    </row>
    <row r="51" spans="1:4">
      <c r="A51" s="1" t="s">
        <v>120</v>
      </c>
      <c r="B51" s="1" t="s">
        <v>115</v>
      </c>
      <c r="C51" s="1" t="s">
        <v>121</v>
      </c>
      <c r="D51" s="1" t="s">
        <v>117</v>
      </c>
    </row>
    <row r="52" spans="1:4">
      <c r="A52" s="1" t="s">
        <v>122</v>
      </c>
      <c r="B52" s="1" t="s">
        <v>115</v>
      </c>
      <c r="C52" s="1" t="s">
        <v>123</v>
      </c>
      <c r="D52" s="1" t="s">
        <v>117</v>
      </c>
    </row>
    <row r="53" spans="1:4">
      <c r="A53" s="1" t="s">
        <v>124</v>
      </c>
      <c r="B53" s="1" t="s">
        <v>115</v>
      </c>
      <c r="C53" s="1" t="s">
        <v>125</v>
      </c>
      <c r="D53" s="1" t="s">
        <v>117</v>
      </c>
    </row>
    <row r="54" spans="1:4">
      <c r="A54" s="1" t="s">
        <v>126</v>
      </c>
      <c r="B54" s="1" t="s">
        <v>115</v>
      </c>
      <c r="C54" s="1" t="s">
        <v>127</v>
      </c>
      <c r="D54" s="1" t="s">
        <v>117</v>
      </c>
    </row>
    <row r="55" spans="1:4">
      <c r="A55" s="1" t="s">
        <v>128</v>
      </c>
      <c r="B55" s="1" t="s">
        <v>115</v>
      </c>
      <c r="C55" s="1" t="s">
        <v>129</v>
      </c>
      <c r="D55" s="1" t="s">
        <v>117</v>
      </c>
    </row>
    <row r="56" spans="1:4">
      <c r="A56" s="1" t="s">
        <v>130</v>
      </c>
      <c r="B56" s="1" t="s">
        <v>115</v>
      </c>
      <c r="C56" s="1" t="s">
        <v>131</v>
      </c>
      <c r="D56" s="1" t="s">
        <v>117</v>
      </c>
    </row>
    <row r="57" spans="1:4">
      <c r="A57" s="1" t="s">
        <v>132</v>
      </c>
      <c r="B57" s="1" t="s">
        <v>115</v>
      </c>
      <c r="C57" s="1" t="s">
        <v>133</v>
      </c>
      <c r="D57" s="1" t="s">
        <v>117</v>
      </c>
    </row>
    <row r="58" spans="1:4">
      <c r="A58" s="1" t="s">
        <v>134</v>
      </c>
      <c r="B58" s="1" t="s">
        <v>115</v>
      </c>
      <c r="C58" s="1" t="s">
        <v>135</v>
      </c>
      <c r="D58" s="1" t="s">
        <v>117</v>
      </c>
    </row>
    <row r="59" spans="1:4">
      <c r="A59" s="1" t="s">
        <v>136</v>
      </c>
      <c r="B59" s="1" t="s">
        <v>115</v>
      </c>
      <c r="C59" s="1" t="s">
        <v>137</v>
      </c>
      <c r="D59" s="1" t="s">
        <v>117</v>
      </c>
    </row>
    <row r="60" spans="1:4">
      <c r="A60" s="1" t="s">
        <v>138</v>
      </c>
      <c r="B60" s="1" t="s">
        <v>115</v>
      </c>
      <c r="C60" s="1" t="s">
        <v>139</v>
      </c>
      <c r="D60" s="1" t="s">
        <v>117</v>
      </c>
    </row>
    <row r="61" spans="1:4">
      <c r="A61" s="1" t="s">
        <v>140</v>
      </c>
      <c r="B61" s="1" t="s">
        <v>115</v>
      </c>
      <c r="C61" s="1" t="s">
        <v>141</v>
      </c>
      <c r="D61" s="1" t="s">
        <v>117</v>
      </c>
    </row>
    <row r="62" spans="1:4">
      <c r="A62" s="1" t="s">
        <v>142</v>
      </c>
      <c r="B62" s="1" t="s">
        <v>115</v>
      </c>
      <c r="C62" s="1" t="s">
        <v>143</v>
      </c>
      <c r="D62" s="1" t="s">
        <v>117</v>
      </c>
    </row>
    <row r="63" spans="1:4">
      <c r="A63" s="1" t="s">
        <v>144</v>
      </c>
      <c r="B63" s="1" t="s">
        <v>115</v>
      </c>
      <c r="C63" s="1" t="s">
        <v>145</v>
      </c>
      <c r="D63" s="1" t="s">
        <v>117</v>
      </c>
    </row>
    <row r="64" spans="1:4">
      <c r="A64" s="1" t="s">
        <v>146</v>
      </c>
      <c r="B64" s="1" t="s">
        <v>90</v>
      </c>
      <c r="C64" s="1" t="s">
        <v>147</v>
      </c>
      <c r="D64" s="1" t="s">
        <v>148</v>
      </c>
    </row>
    <row r="65" spans="1:4">
      <c r="A65" s="1" t="s">
        <v>149</v>
      </c>
      <c r="B65" s="1" t="s">
        <v>90</v>
      </c>
      <c r="C65" s="1" t="s">
        <v>150</v>
      </c>
      <c r="D65" s="1" t="s">
        <v>148</v>
      </c>
    </row>
    <row r="66" spans="1:4">
      <c r="A66" s="1" t="s">
        <v>151</v>
      </c>
      <c r="B66" s="1" t="s">
        <v>90</v>
      </c>
      <c r="C66" s="1" t="s">
        <v>152</v>
      </c>
      <c r="D66" s="1" t="s">
        <v>148</v>
      </c>
    </row>
    <row r="67" spans="1:4">
      <c r="A67" s="1" t="s">
        <v>153</v>
      </c>
      <c r="B67" s="1" t="s">
        <v>90</v>
      </c>
      <c r="C67" s="1" t="s">
        <v>154</v>
      </c>
      <c r="D67" s="1" t="s">
        <v>148</v>
      </c>
    </row>
    <row r="68" spans="1:4">
      <c r="A68" s="1" t="s">
        <v>155</v>
      </c>
      <c r="B68" s="1" t="s">
        <v>90</v>
      </c>
      <c r="C68" s="1" t="s">
        <v>156</v>
      </c>
      <c r="D68" s="1" t="s">
        <v>148</v>
      </c>
    </row>
    <row r="69" spans="1:4">
      <c r="A69" s="1" t="s">
        <v>157</v>
      </c>
      <c r="B69" s="1" t="s">
        <v>90</v>
      </c>
      <c r="C69" s="1" t="s">
        <v>158</v>
      </c>
      <c r="D69" s="1" t="s">
        <v>148</v>
      </c>
    </row>
    <row r="70" spans="1:4">
      <c r="A70" s="1" t="s">
        <v>159</v>
      </c>
      <c r="B70" s="1" t="s">
        <v>90</v>
      </c>
      <c r="C70" s="1" t="s">
        <v>160</v>
      </c>
      <c r="D70" s="1" t="s">
        <v>148</v>
      </c>
    </row>
    <row r="71" spans="1:4">
      <c r="A71" s="1" t="s">
        <v>161</v>
      </c>
      <c r="B71" s="1" t="s">
        <v>90</v>
      </c>
      <c r="C71" s="1" t="s">
        <v>162</v>
      </c>
      <c r="D71" s="1" t="s">
        <v>148</v>
      </c>
    </row>
    <row r="72" spans="1:4">
      <c r="A72" s="1" t="s">
        <v>163</v>
      </c>
      <c r="B72" s="1" t="s">
        <v>90</v>
      </c>
      <c r="C72" s="1" t="s">
        <v>164</v>
      </c>
      <c r="D72" s="1" t="s">
        <v>148</v>
      </c>
    </row>
    <row r="73" spans="1:4">
      <c r="A73" s="1" t="s">
        <v>165</v>
      </c>
      <c r="B73" s="1" t="s">
        <v>90</v>
      </c>
      <c r="C73" s="1" t="s">
        <v>166</v>
      </c>
      <c r="D73" s="1" t="s">
        <v>148</v>
      </c>
    </row>
    <row r="74" spans="1:4">
      <c r="A74" s="1" t="s">
        <v>167</v>
      </c>
      <c r="B74" s="1" t="s">
        <v>86</v>
      </c>
      <c r="C74" s="1" t="s">
        <v>168</v>
      </c>
      <c r="D74" s="1" t="s">
        <v>16</v>
      </c>
    </row>
    <row r="75" spans="1:4">
      <c r="A75" s="1" t="s">
        <v>169</v>
      </c>
      <c r="B75" s="1" t="s">
        <v>86</v>
      </c>
      <c r="C75" s="1" t="s">
        <v>170</v>
      </c>
      <c r="D75" s="1" t="s">
        <v>16</v>
      </c>
    </row>
    <row r="76" spans="1:4">
      <c r="A76" s="1" t="s">
        <v>171</v>
      </c>
      <c r="B76" s="1" t="s">
        <v>86</v>
      </c>
      <c r="C76" s="1" t="s">
        <v>172</v>
      </c>
      <c r="D76" s="1" t="s">
        <v>16</v>
      </c>
    </row>
    <row r="77" spans="1:4">
      <c r="A77" s="1" t="s">
        <v>173</v>
      </c>
      <c r="B77" s="1" t="s">
        <v>86</v>
      </c>
      <c r="C77" s="1" t="s">
        <v>174</v>
      </c>
      <c r="D77" s="1" t="s">
        <v>16</v>
      </c>
    </row>
    <row r="78" spans="1:4">
      <c r="A78" s="1" t="s">
        <v>175</v>
      </c>
      <c r="B78" s="1" t="s">
        <v>86</v>
      </c>
      <c r="C78" s="1" t="s">
        <v>176</v>
      </c>
      <c r="D78" s="1" t="s">
        <v>16</v>
      </c>
    </row>
    <row r="79" spans="1:4">
      <c r="A79" s="1" t="s">
        <v>177</v>
      </c>
      <c r="B79" s="1" t="s">
        <v>86</v>
      </c>
      <c r="C79" s="1" t="s">
        <v>178</v>
      </c>
      <c r="D79" s="1" t="s">
        <v>16</v>
      </c>
    </row>
    <row r="80" spans="1:4">
      <c r="A80" s="1" t="s">
        <v>179</v>
      </c>
      <c r="B80" s="1" t="s">
        <v>86</v>
      </c>
      <c r="C80" s="1" t="s">
        <v>180</v>
      </c>
      <c r="D80" s="1" t="s">
        <v>16</v>
      </c>
    </row>
    <row r="81" spans="1:4">
      <c r="A81" s="1" t="s">
        <v>181</v>
      </c>
      <c r="B81" s="1" t="s">
        <v>86</v>
      </c>
      <c r="C81" s="1" t="s">
        <v>182</v>
      </c>
      <c r="D81" s="1" t="s">
        <v>16</v>
      </c>
    </row>
    <row r="82" spans="1:4">
      <c r="A82" s="1" t="s">
        <v>183</v>
      </c>
      <c r="B82" s="1" t="s">
        <v>86</v>
      </c>
      <c r="C82" s="1" t="s">
        <v>184</v>
      </c>
      <c r="D82" s="1" t="s">
        <v>16</v>
      </c>
    </row>
    <row r="83" spans="1:4">
      <c r="A83" s="1" t="s">
        <v>185</v>
      </c>
      <c r="B83" s="1" t="s">
        <v>86</v>
      </c>
      <c r="C83" s="1" t="s">
        <v>186</v>
      </c>
      <c r="D83" s="1" t="s">
        <v>16</v>
      </c>
    </row>
    <row r="84" spans="1:4">
      <c r="A84" s="1" t="s">
        <v>187</v>
      </c>
      <c r="B84" s="1" t="s">
        <v>90</v>
      </c>
      <c r="C84" s="1" t="s">
        <v>188</v>
      </c>
      <c r="D84" s="1" t="s">
        <v>16</v>
      </c>
    </row>
    <row r="85" spans="1:4">
      <c r="A85" s="1" t="s">
        <v>189</v>
      </c>
      <c r="B85" s="1" t="s">
        <v>90</v>
      </c>
      <c r="C85" s="1" t="s">
        <v>190</v>
      </c>
      <c r="D85" s="1" t="s">
        <v>16</v>
      </c>
    </row>
    <row r="86" spans="1:4">
      <c r="A86" s="1" t="s">
        <v>191</v>
      </c>
      <c r="B86" s="1" t="s">
        <v>90</v>
      </c>
      <c r="C86" s="1" t="s">
        <v>192</v>
      </c>
      <c r="D86" s="1" t="s">
        <v>16</v>
      </c>
    </row>
    <row r="87" spans="1:4">
      <c r="A87" s="1" t="s">
        <v>193</v>
      </c>
      <c r="B87" s="1" t="s">
        <v>86</v>
      </c>
      <c r="C87" s="1" t="s">
        <v>194</v>
      </c>
      <c r="D87" s="1" t="s">
        <v>16</v>
      </c>
    </row>
    <row r="88" spans="1:4">
      <c r="A88" s="1" t="s">
        <v>195</v>
      </c>
      <c r="B88" s="1" t="s">
        <v>9</v>
      </c>
      <c r="C88" s="1" t="s">
        <v>196</v>
      </c>
      <c r="D88" s="1" t="s">
        <v>22</v>
      </c>
    </row>
    <row r="89" spans="1:4">
      <c r="A89" s="1" t="s">
        <v>197</v>
      </c>
      <c r="B89" s="1" t="s">
        <v>9</v>
      </c>
      <c r="C89" s="1" t="s">
        <v>198</v>
      </c>
      <c r="D89" s="1" t="s">
        <v>22</v>
      </c>
    </row>
    <row r="90" spans="1:4">
      <c r="A90" s="1" t="s">
        <v>199</v>
      </c>
      <c r="B90" s="1" t="s">
        <v>9</v>
      </c>
      <c r="C90" s="1" t="s">
        <v>200</v>
      </c>
      <c r="D90" s="1" t="s">
        <v>22</v>
      </c>
    </row>
    <row r="91" spans="1:4">
      <c r="A91" s="1" t="s">
        <v>201</v>
      </c>
      <c r="B91" s="1" t="s">
        <v>9</v>
      </c>
      <c r="C91" s="1" t="s">
        <v>202</v>
      </c>
      <c r="D91" s="1" t="s">
        <v>22</v>
      </c>
    </row>
    <row r="92" spans="1:4">
      <c r="A92" s="1" t="s">
        <v>203</v>
      </c>
      <c r="B92" s="1" t="s">
        <v>9</v>
      </c>
      <c r="C92" s="1" t="s">
        <v>204</v>
      </c>
      <c r="D92" s="1" t="s">
        <v>22</v>
      </c>
    </row>
    <row r="93" spans="1:4">
      <c r="A93" s="1" t="s">
        <v>205</v>
      </c>
      <c r="B93" s="1" t="s">
        <v>9</v>
      </c>
      <c r="C93" s="1" t="s">
        <v>206</v>
      </c>
      <c r="D93" s="1" t="s">
        <v>22</v>
      </c>
    </row>
    <row r="94" spans="1:4">
      <c r="A94" s="1" t="s">
        <v>207</v>
      </c>
      <c r="B94" s="1" t="s">
        <v>9</v>
      </c>
      <c r="C94" s="1" t="s">
        <v>208</v>
      </c>
      <c r="D94" s="1" t="s">
        <v>22</v>
      </c>
    </row>
    <row r="95" spans="1:4">
      <c r="A95" s="1" t="s">
        <v>209</v>
      </c>
      <c r="B95" s="1" t="s">
        <v>9</v>
      </c>
      <c r="C95" s="1" t="s">
        <v>210</v>
      </c>
      <c r="D95" s="1" t="s">
        <v>22</v>
      </c>
    </row>
    <row r="96" spans="1:4">
      <c r="A96" s="1" t="s">
        <v>211</v>
      </c>
      <c r="B96" s="1" t="s">
        <v>9</v>
      </c>
      <c r="C96" s="1" t="s">
        <v>212</v>
      </c>
      <c r="D96" s="1" t="s">
        <v>22</v>
      </c>
    </row>
    <row r="97" spans="1:5">
      <c r="A97" s="1" t="s">
        <v>213</v>
      </c>
      <c r="B97" s="1" t="s">
        <v>9</v>
      </c>
      <c r="C97" s="1" t="s">
        <v>214</v>
      </c>
      <c r="D97" s="1" t="s">
        <v>22</v>
      </c>
    </row>
    <row r="98" spans="1:5">
      <c r="A98" s="1" t="s">
        <v>215</v>
      </c>
      <c r="B98" s="1" t="s">
        <v>9</v>
      </c>
      <c r="C98" s="1" t="s">
        <v>216</v>
      </c>
      <c r="D98" s="1" t="s">
        <v>22</v>
      </c>
    </row>
    <row r="99" spans="1:5">
      <c r="A99" s="1" t="s">
        <v>217</v>
      </c>
      <c r="B99" s="1" t="s">
        <v>9</v>
      </c>
      <c r="C99" s="1" t="s">
        <v>218</v>
      </c>
      <c r="D99" s="1" t="s">
        <v>22</v>
      </c>
    </row>
    <row r="100" spans="1:5">
      <c r="A100" s="1" t="s">
        <v>219</v>
      </c>
      <c r="B100" s="1" t="s">
        <v>90</v>
      </c>
      <c r="C100" s="1" t="s">
        <v>220</v>
      </c>
      <c r="D100" s="1" t="s">
        <v>22</v>
      </c>
    </row>
    <row r="101" spans="1:5">
      <c r="A101" s="1" t="s">
        <v>221</v>
      </c>
      <c r="B101" s="1" t="s">
        <v>9</v>
      </c>
      <c r="C101" s="1" t="s">
        <v>222</v>
      </c>
      <c r="D101" s="1" t="s">
        <v>22</v>
      </c>
    </row>
    <row r="103" spans="1:5">
      <c r="A103" s="1" t="s">
        <v>223</v>
      </c>
      <c r="D103" s="1" t="s">
        <v>224</v>
      </c>
      <c r="E103" t="s">
        <v>251</v>
      </c>
    </row>
    <row r="104" spans="1:5">
      <c r="A104" s="1" t="s">
        <v>225</v>
      </c>
      <c r="D104" s="1" t="s">
        <v>226</v>
      </c>
      <c r="E104" t="s">
        <v>250</v>
      </c>
    </row>
    <row r="105" spans="1:5">
      <c r="A105" s="1" t="s">
        <v>227</v>
      </c>
      <c r="D105" s="1" t="s">
        <v>228</v>
      </c>
      <c r="E105" t="s">
        <v>249</v>
      </c>
    </row>
    <row r="106" spans="1:5">
      <c r="A106" s="1" t="s">
        <v>229</v>
      </c>
      <c r="D106" s="1" t="s">
        <v>230</v>
      </c>
      <c r="E106" t="s">
        <v>248</v>
      </c>
    </row>
    <row r="107" spans="1:5">
      <c r="A107" s="1" t="s">
        <v>231</v>
      </c>
      <c r="D107" s="1" t="s">
        <v>232</v>
      </c>
      <c r="E107" t="s">
        <v>242</v>
      </c>
    </row>
  </sheetData>
  <autoFilter ref="A1:D101">
    <sortState ref="A2:D101">
      <sortCondition ref="D1:D101"/>
    </sortState>
  </autoFilter>
  <hyperlinks>
    <hyperlink ref="I3" r:id="rId1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All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 .</dc:creator>
  <cp:lastModifiedBy>. .</cp:lastModifiedBy>
  <dcterms:created xsi:type="dcterms:W3CDTF">2016-08-15T14:59:02Z</dcterms:created>
  <dcterms:modified xsi:type="dcterms:W3CDTF">2016-08-15T15:08:49Z</dcterms:modified>
</cp:coreProperties>
</file>